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 activeTab="8"/>
  </bookViews>
  <sheets>
    <sheet name=" напр1" sheetId="1" r:id="rId1"/>
    <sheet name="напр2" sheetId="2" r:id="rId2"/>
    <sheet name="напр3" sheetId="3" r:id="rId3"/>
    <sheet name="напр4" sheetId="4" r:id="rId4"/>
    <sheet name="напр5" sheetId="5" r:id="rId5"/>
    <sheet name="напр6" sheetId="6" r:id="rId6"/>
    <sheet name="напр7" sheetId="7" r:id="rId7"/>
    <sheet name="напр8" sheetId="8" r:id="rId8"/>
    <sheet name="свод" sheetId="9" r:id="rId9"/>
  </sheets>
  <calcPr calcId="124519"/>
</workbook>
</file>

<file path=xl/calcChain.xml><?xml version="1.0" encoding="utf-8"?>
<calcChain xmlns="http://schemas.openxmlformats.org/spreadsheetml/2006/main">
  <c r="G3" i="8"/>
  <c r="I3" i="9" s="1"/>
  <c r="V3" i="7"/>
  <c r="H3" i="9" s="1"/>
  <c r="P3" i="6"/>
  <c r="G3" i="9" s="1"/>
  <c r="K3" i="5"/>
  <c r="F3" i="9" s="1"/>
  <c r="Q3" i="4"/>
  <c r="E3" i="9" s="1"/>
  <c r="P3" i="3"/>
  <c r="D3" i="9" s="1"/>
  <c r="G4" i="2"/>
  <c r="C3" i="9" s="1"/>
  <c r="H4" i="1"/>
  <c r="B3" i="9" s="1"/>
  <c r="J3" l="1"/>
</calcChain>
</file>

<file path=xl/sharedStrings.xml><?xml version="1.0" encoding="utf-8"?>
<sst xmlns="http://schemas.openxmlformats.org/spreadsheetml/2006/main" count="132" uniqueCount="115">
  <si>
    <t xml:space="preserve"> Отсутствие или наличие предписаний в ходе лицензирования или аккредитации за отчетный период (представить копии документов) </t>
  </si>
  <si>
    <t>Наличие проверок департамента образования и других надзорных органов за отчетный период (представить копии документов)</t>
  </si>
  <si>
    <t>Школа</t>
  </si>
  <si>
    <t>Отсутствие обоснованных жалоб на деятельность учреждения</t>
  </si>
  <si>
    <t>Наличие или отсутствие определений (постановлений) судов (мировых судей) об административных правонарушениях</t>
  </si>
  <si>
    <t>Наличие в ООУ федеральных, региональных и муниципальных нормативных актов в области образования</t>
  </si>
  <si>
    <t>Качество и периодичность обновления локальных актов ООУ, приведение в соответствие с новым Законом «Об образовании в РФ»</t>
  </si>
  <si>
    <t>Направление 1:  Соответствие деятельности учреждения требованиям законодательства</t>
  </si>
  <si>
    <t>количество баллов по показателям</t>
  </si>
  <si>
    <t>Соответствие структуры сайта ОУ требованиям законодательства</t>
  </si>
  <si>
    <t xml:space="preserve"> Функционирование системы государственно-общественного управления (управляющих советов, органов ученического самоуправления)</t>
  </si>
  <si>
    <t>Предоставление информации о текущей успеваемости в электронном виде</t>
  </si>
  <si>
    <t>Наличие в ОУ открытых и прозрачных процедур зачисления учащихся на все ступени школьного образования и во все классы, с учетом имеющихся количеств мест</t>
  </si>
  <si>
    <t>Удовлетворенность  населения  качеством  работы образовательного учреждения</t>
  </si>
  <si>
    <t>школа</t>
  </si>
  <si>
    <t>Направление 2:  Информационная открытость учреждения</t>
  </si>
  <si>
    <t>Исполнение муниципального задания за отчетный период по объему и качеству</t>
  </si>
  <si>
    <t>Обеспечение обязательности общего образования (сохранение контингента обучающихся)</t>
  </si>
  <si>
    <t>Соответствие реализуемых образовательных программ   лицензии</t>
  </si>
  <si>
    <t>Освоение учащимися образовательных стандартов, выполнение учебного плана образовательного учреждения</t>
  </si>
  <si>
    <t xml:space="preserve">Развитие образовательных услуг реализация  адаптивных   программ  </t>
  </si>
  <si>
    <t>Наличие обучающихся, получающих образование в иных формах, или по индивидуальным учебным планам</t>
  </si>
  <si>
    <t>Предоставление образовательных услуг в форме дистанционного обучения</t>
  </si>
  <si>
    <t>Наличие  плана-графика или «дорожной карты» введения ФГОС</t>
  </si>
  <si>
    <t>Реализация предпрофильной подготовки</t>
  </si>
  <si>
    <t>Реализация лицензированных программ дополнительного образования на базе образовательного учреждения</t>
  </si>
  <si>
    <t>Наличие инклюзивного образования детей</t>
  </si>
  <si>
    <t xml:space="preserve">Реализация предметов на профильном уровне на 3-ей ступени обучения или углубленное изучение предметов </t>
  </si>
  <si>
    <t>Наличие и реализация специальной программы и деятельности, направленной на работу с одаренными детьми</t>
  </si>
  <si>
    <t>Реализация программ предшкольного образования для выравнивания стартовых  возможностей для получения начального общего образования</t>
  </si>
  <si>
    <t>Общее количество баллов за направление</t>
  </si>
  <si>
    <t>Направление 3: Спектр и качество образовательных услуг ОУ</t>
  </si>
  <si>
    <t>Динамика развития инфраструктуры ОУ. Создание новых инфраструктурных элементов (открытие музея, спортплощадки, компьютерных классов и пр.) в  отчетный  период</t>
  </si>
  <si>
    <t>Наличие оборудования и средств обучения по учебным предметам, обеспечивающим реализацию основных ОП в соотвесвии с перечнем</t>
  </si>
  <si>
    <t>Обеспечение учебных кабинетов интерактивными средствами обучения в соответствии с требованиями ФГОС (наличие мультимедийных проекторов и интерактивных досок)</t>
  </si>
  <si>
    <t>Выполнение необходимых объемов ремонтных работ, подготовка ОУ к новому учебному году</t>
  </si>
  <si>
    <t>Количество обучающихся на 1 компьютер</t>
  </si>
  <si>
    <t xml:space="preserve">Уровень обеспеченности обучающихся учебной литературой </t>
  </si>
  <si>
    <t xml:space="preserve"> Отношение нормативной и фактической средней наполняемости классов</t>
  </si>
  <si>
    <t>Количество обучающихся на 1 учителя</t>
  </si>
  <si>
    <t xml:space="preserve">Процент наполняемости здания относительно лицензионной нормы </t>
  </si>
  <si>
    <t>Доля обучающихся ОУ, отнесенных по состоянию здоровья  к различным медицинским группам</t>
  </si>
  <si>
    <t>Показатель индекса здоровья</t>
  </si>
  <si>
    <t xml:space="preserve"> Доля обучающихся, охваченных здоровье сберегающими технологиями</t>
  </si>
  <si>
    <t xml:space="preserve">Охват обучающихся организованным горячим питанием </t>
  </si>
  <si>
    <t>Обеспечение безаварийной, безотказной и бесперебойной работы инженерных и хозяйственно-эксплуатационных систем жизнеобеспечения учреждения</t>
  </si>
  <si>
    <t xml:space="preserve"> Обеспечение режима безопасности в ОУ, случаи травматизма  (за отчетный период)</t>
  </si>
  <si>
    <t xml:space="preserve">  Направление 4: Создание   условий для реализации образовательного процесса в ОУ</t>
  </si>
  <si>
    <t xml:space="preserve">Общий уровень укомплектованности кадрами, соответствие квалификации работников учреждения занимаемым должностям </t>
  </si>
  <si>
    <t>Доля педагогических кадров с высшим образованием от общего числа педагогов</t>
  </si>
  <si>
    <t>Доля педагогических работников в возрасте до 30 лет</t>
  </si>
  <si>
    <t>Доля аттестованных педагогических работников</t>
  </si>
  <si>
    <t>Динамика роста профессиональной компетентности учителей по ФГОС</t>
  </si>
  <si>
    <t xml:space="preserve">Регулярность повышения квалификации педагогических кадров </t>
  </si>
  <si>
    <t>Соответствие штатов образовательных учреждений установленным нормам, соотношение численности педагогического и прочего персонала</t>
  </si>
  <si>
    <t>Наличие системы стимулирования и поощрения творческой инициативы и повышения профессионального мастерства  педагогических работников</t>
  </si>
  <si>
    <t>Участие педагогов учреждения в конкурсах профессионального мастерства</t>
  </si>
  <si>
    <t>Направление 5: Кадровое обеспечение  реализации образовательных программ</t>
  </si>
  <si>
    <t xml:space="preserve"> Доля обучающихся регулярно занимающихся в  кружках, секциях, клубах по интересам</t>
  </si>
  <si>
    <t>Охват обучающихся досуговыми мероприятиями во внеурочное время</t>
  </si>
  <si>
    <t>Реализация модели внеурочной деятельности в рамках ФГОС</t>
  </si>
  <si>
    <t>Организация  каникулярного отдыха и оздоровления учащихся</t>
  </si>
  <si>
    <t>Доля подростков, состоящих на учете в КДН, ПДН</t>
  </si>
  <si>
    <t>Участие школьников в мероприятиях воспитательной направленности (конкурсы, акции, смотры, соревнования и др.) районного и выше уровней</t>
  </si>
  <si>
    <t>Правонарушения обучающихся в отчетном периоде</t>
  </si>
  <si>
    <t>Доля обучающихся, принимавших  участие в сдаче норм ГТО</t>
  </si>
  <si>
    <t>Доля обучающихся (воспитанников), систематически участвующих в спортивно-оздоровительных мероприятиях ОУ</t>
  </si>
  <si>
    <t>Доля обучающихся, допускающих пропуски учебные занятия без уважительных причин</t>
  </si>
  <si>
    <t>Организация работы с детьми из социально неблагополучных семей</t>
  </si>
  <si>
    <t>Организация деятельности детских (молодежных) общественных объединений, в том числе волонтерских формирований</t>
  </si>
  <si>
    <t>Наличие действующих музея, театра, художественной студии и т.п.</t>
  </si>
  <si>
    <t>Участие обучающихся в   общественно-значимых социальных проектах (не менее 4-х в течении года)</t>
  </si>
  <si>
    <t xml:space="preserve"> Направление 6: Качество воспитательной и социокультурной деятельности учреждения</t>
  </si>
  <si>
    <t>Доля обучающихся 1- 8 (10) классов, освоивших образовательные программы и переведенных в следующий класс</t>
  </si>
  <si>
    <t xml:space="preserve">Доля обучающихся школы, занимающихся на «4» и «5» </t>
  </si>
  <si>
    <t>Доля выпускников ступени начального общего образования получивших «4» и «5» по результатам независимой оценки качества знаний (мониторингу учебных достижений)</t>
  </si>
  <si>
    <t>Уровень реализации УУД обучающихся по ФГОС (результаты диагностических работ) по классам (% овладевших на высоком уровне, на среднем уровне,  на низком уровне)</t>
  </si>
  <si>
    <t>Доля выпускников ступени основного общего образования, получивших «4» и «5» по результатам государственной итоговой аттестации в новой форме по русскому языку</t>
  </si>
  <si>
    <t>Доля выпускников ступени основного общего образования, получивших «4» и «5» по результатам государственной итоговой аттестации в новой форме по математике</t>
  </si>
  <si>
    <t xml:space="preserve">Доля выпускников 9-х классов успешно прошедших государственную итоговую аттестацию по математике и русскому языку в новой форме </t>
  </si>
  <si>
    <t xml:space="preserve"> Доля выпускников основной школы, получивших аттестат особого образца</t>
  </si>
  <si>
    <t>Доля выпускников  9 классов, подтвердивших и улучшивших на экзамене в новой форме годовую отметку</t>
  </si>
  <si>
    <t>Распределение выпускников 9 классов по каналам обучения:- в 10 класс, в учреждения НПО, В учреждения СПО</t>
  </si>
  <si>
    <t xml:space="preserve">Доля выпускников образовательного учреждения, получивших аттестат о среднем (полном) общем образовании </t>
  </si>
  <si>
    <t xml:space="preserve"> Доля  выпускников средней школы, получивших аттестаты с отличием</t>
  </si>
  <si>
    <t>Доля выпускников, не набравших  по предметам по выбору  минимальное количество баллов (суммарно по всем предметам)</t>
  </si>
  <si>
    <t>Число выпускников, получивших по результатам ЕГЭ более 80 баллов (суммарно по всем предметам)</t>
  </si>
  <si>
    <t>Отношение среднего балла ЕГЭ  у 10 % выпускников с лучшими результатами к среднему баллу ЕГЭ у 10% выпускников с худшими результатами по русскому языку;</t>
  </si>
  <si>
    <t>Отношение среднего балла ЕГЭ  у 10 % выпускников с лучшими результатами к среднему баллу ЕГЭ у 10% выпускников с худшими результатами по математике.</t>
  </si>
  <si>
    <t>Доля выпускников общеобразовательных учреждений, поступивших в учреждения высшего профессионального образования, в том числе  на бюджетные места</t>
  </si>
  <si>
    <t>Участие школьников в мероприятиях интеллектуальной направленности. Число участников, призеров олимпиад, конкурсов, соревнований различных уровне6 школьного округа,районных, региональных, всероссийских</t>
  </si>
  <si>
    <t>Наличие прогнозирования образовательных результатов</t>
  </si>
  <si>
    <t>Доля обучающихся удовлетворенных качеством образования</t>
  </si>
  <si>
    <t>Направление 7: Качество образовательных результатов</t>
  </si>
  <si>
    <t xml:space="preserve"> Соответствие средней наполняемости групп требованиям СанПиН</t>
  </si>
  <si>
    <t>Коэффициент посещаемости воспитанниками дошкольных групп</t>
  </si>
  <si>
    <t>Полнота реализации содержания общеобразовательных программ дошкольного образования, соответствие их требованиям стандартов  дошкольного образования</t>
  </si>
  <si>
    <t xml:space="preserve"> Стоимость содержания 1 ребенка</t>
  </si>
  <si>
    <t>Удовлетворенность потребителей услуг качеством предоставления дошкольного образования</t>
  </si>
  <si>
    <t>Сводная таблица результатов</t>
  </si>
  <si>
    <t>4 направл</t>
  </si>
  <si>
    <t>5 направл</t>
  </si>
  <si>
    <t>1 направл</t>
  </si>
  <si>
    <t>2 направл</t>
  </si>
  <si>
    <t>3 направл</t>
  </si>
  <si>
    <t>6 направл</t>
  </si>
  <si>
    <t>7 направл</t>
  </si>
  <si>
    <t>8 направл</t>
  </si>
  <si>
    <t>всего баллов</t>
  </si>
  <si>
    <t>Направление 8: Предоставление общедоступного бесплатного дошкольного образования (для школ, имеющих дошкольные группы)</t>
  </si>
  <si>
    <t>МОУ Чепоровская  ООШ</t>
  </si>
  <si>
    <t>Чепоровская ООШ</t>
  </si>
  <si>
    <t>нет</t>
  </si>
  <si>
    <t>70% средний</t>
  </si>
  <si>
    <t xml:space="preserve">100%-НПО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</si>
</sst>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0" fillId="0" borderId="2" xfId="0" applyBorder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2" xfId="0" applyFont="1" applyFill="1" applyBorder="1" applyAlignment="1">
      <alignment horizontal="justify" vertical="top" wrapText="1"/>
    </xf>
    <xf numFmtId="0" fontId="0" fillId="0" borderId="3" xfId="0" applyBorder="1"/>
    <xf numFmtId="0" fontId="5" fillId="0" borderId="2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5" xfId="0" applyFont="1" applyBorder="1" applyAlignment="1">
      <alignment vertical="top" wrapText="1"/>
    </xf>
    <xf numFmtId="0" fontId="0" fillId="0" borderId="7" xfId="0" applyBorder="1"/>
    <xf numFmtId="0" fontId="2" fillId="0" borderId="8" xfId="0" applyFont="1" applyBorder="1" applyAlignment="1">
      <alignment horizontal="justify" vertical="top" wrapText="1"/>
    </xf>
    <xf numFmtId="0" fontId="3" fillId="0" borderId="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justify" vertical="top" wrapText="1"/>
    </xf>
    <xf numFmtId="0" fontId="5" fillId="0" borderId="2" xfId="0" applyFont="1" applyBorder="1"/>
    <xf numFmtId="9" fontId="0" fillId="0" borderId="2" xfId="0" applyNumberFormat="1" applyBorder="1"/>
    <xf numFmtId="0" fontId="4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activeCell="H4" sqref="H4"/>
    </sheetView>
  </sheetViews>
  <sheetFormatPr defaultRowHeight="15"/>
  <cols>
    <col min="1" max="1" width="10.85546875" customWidth="1"/>
    <col min="2" max="2" width="16.28515625" customWidth="1"/>
    <col min="3" max="3" width="17.42578125" customWidth="1"/>
    <col min="4" max="4" width="15.42578125" customWidth="1"/>
    <col min="5" max="5" width="20.28515625" customWidth="1"/>
    <col min="6" max="6" width="15" customWidth="1"/>
    <col min="7" max="7" width="17.42578125" customWidth="1"/>
  </cols>
  <sheetData>
    <row r="1" spans="1:8" ht="31.5" customHeight="1">
      <c r="A1" s="22" t="s">
        <v>7</v>
      </c>
      <c r="B1" s="23"/>
      <c r="C1" s="23"/>
      <c r="D1" s="23"/>
      <c r="E1" s="23"/>
      <c r="F1" s="23"/>
      <c r="G1" s="23"/>
    </row>
    <row r="2" spans="1:8">
      <c r="A2" s="1"/>
      <c r="B2" s="24" t="s">
        <v>8</v>
      </c>
      <c r="C2" s="24"/>
      <c r="D2" s="24"/>
      <c r="E2" s="24"/>
      <c r="F2" s="24"/>
      <c r="G2" s="24"/>
      <c r="H2" s="1"/>
    </row>
    <row r="3" spans="1:8" ht="201" customHeight="1">
      <c r="A3" s="1" t="s">
        <v>2</v>
      </c>
      <c r="B3" s="2" t="s">
        <v>0</v>
      </c>
      <c r="C3" s="2" t="s">
        <v>1</v>
      </c>
      <c r="D3" s="4" t="s">
        <v>3</v>
      </c>
      <c r="E3" s="2" t="s">
        <v>4</v>
      </c>
      <c r="F3" s="2" t="s">
        <v>5</v>
      </c>
      <c r="G3" s="2" t="s">
        <v>6</v>
      </c>
      <c r="H3" s="8" t="s">
        <v>30</v>
      </c>
    </row>
    <row r="4" spans="1:8" ht="46.5" customHeight="1">
      <c r="A4" s="5" t="s">
        <v>110</v>
      </c>
      <c r="B4" s="1">
        <v>2</v>
      </c>
      <c r="C4" s="1">
        <v>1</v>
      </c>
      <c r="D4" s="1">
        <v>1</v>
      </c>
      <c r="E4" s="1">
        <v>0</v>
      </c>
      <c r="F4" s="1">
        <v>2</v>
      </c>
      <c r="G4" s="1">
        <v>2</v>
      </c>
      <c r="H4" s="1">
        <f>G4+F4+E4+D4+C4+B4</f>
        <v>8</v>
      </c>
    </row>
  </sheetData>
  <mergeCells count="2">
    <mergeCell ref="A1:G1"/>
    <mergeCell ref="B2:G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G4" sqref="G4"/>
    </sheetView>
  </sheetViews>
  <sheetFormatPr defaultRowHeight="15"/>
  <cols>
    <col min="1" max="1" width="11" customWidth="1"/>
    <col min="2" max="2" width="21.5703125" customWidth="1"/>
    <col min="3" max="3" width="23" customWidth="1"/>
    <col min="4" max="4" width="18.140625" customWidth="1"/>
    <col min="5" max="5" width="21.85546875" customWidth="1"/>
    <col min="6" max="6" width="21.7109375" customWidth="1"/>
    <col min="7" max="7" width="9.7109375" customWidth="1"/>
  </cols>
  <sheetData>
    <row r="1" spans="1:7">
      <c r="A1" s="25" t="s">
        <v>15</v>
      </c>
      <c r="B1" s="26"/>
      <c r="C1" s="26"/>
      <c r="D1" s="26"/>
      <c r="E1" s="26"/>
      <c r="F1" s="26"/>
    </row>
    <row r="2" spans="1:7">
      <c r="A2" s="1"/>
      <c r="B2" s="24" t="s">
        <v>8</v>
      </c>
      <c r="C2" s="24"/>
      <c r="D2" s="24"/>
      <c r="E2" s="24"/>
      <c r="F2" s="24"/>
    </row>
    <row r="3" spans="1:7" ht="165" customHeight="1">
      <c r="A3" s="1" t="s">
        <v>14</v>
      </c>
      <c r="B3" s="2" t="s">
        <v>9</v>
      </c>
      <c r="C3" s="2" t="s">
        <v>10</v>
      </c>
      <c r="D3" s="2" t="s">
        <v>11</v>
      </c>
      <c r="E3" s="2" t="s">
        <v>12</v>
      </c>
      <c r="F3" s="3" t="s">
        <v>13</v>
      </c>
      <c r="G3" s="8" t="s">
        <v>30</v>
      </c>
    </row>
    <row r="4" spans="1:7" ht="44.25" customHeight="1">
      <c r="A4" s="5" t="s">
        <v>111</v>
      </c>
      <c r="B4" s="1">
        <v>2</v>
      </c>
      <c r="C4" s="1">
        <v>1</v>
      </c>
      <c r="D4" s="1">
        <v>2</v>
      </c>
      <c r="E4" s="1">
        <v>2</v>
      </c>
      <c r="F4" s="1">
        <v>2</v>
      </c>
      <c r="G4" s="1">
        <f>F4+E4+D4+C4+B4</f>
        <v>9</v>
      </c>
    </row>
  </sheetData>
  <mergeCells count="2">
    <mergeCell ref="A1:F1"/>
    <mergeCell ref="B2:F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"/>
  <sheetViews>
    <sheetView topLeftCell="B1" workbookViewId="0">
      <selection activeCell="P3" sqref="P3"/>
    </sheetView>
  </sheetViews>
  <sheetFormatPr defaultRowHeight="15"/>
  <cols>
    <col min="1" max="1" width="10.28515625" customWidth="1"/>
    <col min="2" max="2" width="14.85546875" customWidth="1"/>
    <col min="3" max="3" width="14" customWidth="1"/>
    <col min="4" max="4" width="12.85546875" customWidth="1"/>
    <col min="5" max="5" width="14.7109375" customWidth="1"/>
    <col min="6" max="6" width="14.5703125" customWidth="1"/>
    <col min="7" max="7" width="15.7109375" customWidth="1"/>
    <col min="8" max="8" width="12.85546875" customWidth="1"/>
    <col min="9" max="9" width="13.140625" customWidth="1"/>
    <col min="10" max="10" width="12.85546875" customWidth="1"/>
    <col min="11" max="11" width="14" customWidth="1"/>
    <col min="12" max="12" width="13" customWidth="1"/>
    <col min="13" max="13" width="13.140625" customWidth="1"/>
    <col min="14" max="14" width="13.5703125" customWidth="1"/>
    <col min="15" max="15" width="16.42578125" customWidth="1"/>
  </cols>
  <sheetData>
    <row r="1" spans="1:16" ht="15.75">
      <c r="A1" s="27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89.75" customHeight="1">
      <c r="A2" s="1" t="s">
        <v>14</v>
      </c>
      <c r="B2" s="6" t="s">
        <v>16</v>
      </c>
      <c r="C2" s="7" t="s">
        <v>17</v>
      </c>
      <c r="D2" s="10" t="s">
        <v>18</v>
      </c>
      <c r="E2" s="10" t="s">
        <v>19</v>
      </c>
      <c r="F2" s="10" t="s">
        <v>20</v>
      </c>
      <c r="G2" s="10" t="s">
        <v>21</v>
      </c>
      <c r="H2" s="10" t="s">
        <v>22</v>
      </c>
      <c r="I2" s="10" t="s">
        <v>23</v>
      </c>
      <c r="J2" s="10" t="s">
        <v>24</v>
      </c>
      <c r="K2" s="10" t="s">
        <v>27</v>
      </c>
      <c r="L2" s="2" t="s">
        <v>25</v>
      </c>
      <c r="M2" s="2" t="s">
        <v>26</v>
      </c>
      <c r="N2" s="2" t="s">
        <v>28</v>
      </c>
      <c r="O2" s="2" t="s">
        <v>29</v>
      </c>
      <c r="P2" s="8" t="s">
        <v>30</v>
      </c>
    </row>
    <row r="3" spans="1:16" ht="44.25" customHeight="1">
      <c r="A3" s="5" t="s">
        <v>111</v>
      </c>
      <c r="B3" s="1">
        <v>1</v>
      </c>
      <c r="C3" s="9">
        <v>2</v>
      </c>
      <c r="D3" s="1">
        <v>2</v>
      </c>
      <c r="E3" s="1">
        <v>2</v>
      </c>
      <c r="F3" s="1">
        <v>1</v>
      </c>
      <c r="G3" s="1">
        <v>0</v>
      </c>
      <c r="H3" s="1">
        <v>0</v>
      </c>
      <c r="I3" s="1">
        <v>1</v>
      </c>
      <c r="J3" s="1">
        <v>1</v>
      </c>
      <c r="K3" s="1" t="s">
        <v>112</v>
      </c>
      <c r="L3" s="1" t="s">
        <v>112</v>
      </c>
      <c r="M3" s="1">
        <v>2</v>
      </c>
      <c r="N3" s="1">
        <v>0</v>
      </c>
      <c r="O3" s="1">
        <v>1</v>
      </c>
      <c r="P3" s="1">
        <f>SUM(B3:O3)</f>
        <v>13</v>
      </c>
    </row>
  </sheetData>
  <mergeCells count="1">
    <mergeCell ref="A1:P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"/>
  <sheetViews>
    <sheetView topLeftCell="F1" workbookViewId="0">
      <selection activeCell="Q3" sqref="Q3"/>
    </sheetView>
  </sheetViews>
  <sheetFormatPr defaultRowHeight="15"/>
  <cols>
    <col min="2" max="2" width="17" customWidth="1"/>
    <col min="3" max="3" width="17.5703125" customWidth="1"/>
    <col min="4" max="5" width="17.7109375" customWidth="1"/>
    <col min="6" max="6" width="13.42578125" customWidth="1"/>
    <col min="7" max="7" width="13" customWidth="1"/>
    <col min="8" max="8" width="13.85546875" customWidth="1"/>
    <col min="9" max="9" width="12.42578125" customWidth="1"/>
    <col min="10" max="10" width="13.85546875" customWidth="1"/>
    <col min="11" max="11" width="16.5703125" customWidth="1"/>
    <col min="12" max="12" width="13" customWidth="1"/>
    <col min="13" max="13" width="14.42578125" customWidth="1"/>
    <col min="14" max="14" width="13" customWidth="1"/>
    <col min="15" max="16" width="17" customWidth="1"/>
  </cols>
  <sheetData>
    <row r="1" spans="1:17" ht="15.75">
      <c r="A1" s="28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20.5">
      <c r="A2" s="1" t="s">
        <v>14</v>
      </c>
      <c r="B2" s="2" t="s">
        <v>32</v>
      </c>
      <c r="C2" s="2" t="s">
        <v>33</v>
      </c>
      <c r="D2" s="2" t="s">
        <v>34</v>
      </c>
      <c r="E2" s="2" t="s">
        <v>35</v>
      </c>
      <c r="F2" s="2" t="s">
        <v>36</v>
      </c>
      <c r="G2" s="2" t="s">
        <v>37</v>
      </c>
      <c r="H2" s="2" t="s">
        <v>38</v>
      </c>
      <c r="I2" s="2" t="s">
        <v>39</v>
      </c>
      <c r="J2" s="2" t="s">
        <v>40</v>
      </c>
      <c r="K2" s="2" t="s">
        <v>41</v>
      </c>
      <c r="L2" s="2" t="s">
        <v>42</v>
      </c>
      <c r="M2" s="11" t="s">
        <v>43</v>
      </c>
      <c r="N2" s="2" t="s">
        <v>44</v>
      </c>
      <c r="O2" s="2" t="s">
        <v>45</v>
      </c>
      <c r="P2" s="2" t="s">
        <v>46</v>
      </c>
      <c r="Q2" s="8" t="s">
        <v>30</v>
      </c>
    </row>
    <row r="3" spans="1:17" ht="41.25" customHeight="1">
      <c r="A3" s="1"/>
      <c r="B3" s="1">
        <v>1</v>
      </c>
      <c r="C3" s="1">
        <v>1</v>
      </c>
      <c r="D3" s="1">
        <v>1</v>
      </c>
      <c r="E3" s="1">
        <v>2</v>
      </c>
      <c r="F3" s="1">
        <v>1</v>
      </c>
      <c r="G3" s="1">
        <v>2</v>
      </c>
      <c r="H3" s="1">
        <v>0</v>
      </c>
      <c r="I3" s="1">
        <v>-1</v>
      </c>
      <c r="J3" s="2">
        <v>0</v>
      </c>
      <c r="K3" s="1">
        <v>1</v>
      </c>
      <c r="L3" s="1">
        <v>0</v>
      </c>
      <c r="M3" s="1">
        <v>2</v>
      </c>
      <c r="N3" s="1">
        <v>2</v>
      </c>
      <c r="O3" s="1">
        <v>1</v>
      </c>
      <c r="P3" s="1">
        <v>2</v>
      </c>
      <c r="Q3" s="1">
        <f>SUM(B3:P3)</f>
        <v>15</v>
      </c>
    </row>
  </sheetData>
  <mergeCells count="1">
    <mergeCell ref="A1:Q1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"/>
  <sheetViews>
    <sheetView workbookViewId="0">
      <selection activeCell="K3" sqref="K3"/>
    </sheetView>
  </sheetViews>
  <sheetFormatPr defaultRowHeight="15"/>
  <cols>
    <col min="2" max="2" width="14.85546875" customWidth="1"/>
    <col min="3" max="3" width="14.5703125" customWidth="1"/>
    <col min="4" max="4" width="13.42578125" customWidth="1"/>
    <col min="5" max="5" width="13.7109375" customWidth="1"/>
    <col min="6" max="6" width="13" customWidth="1"/>
    <col min="7" max="7" width="14.5703125" customWidth="1"/>
    <col min="8" max="8" width="14.85546875" customWidth="1"/>
    <col min="9" max="9" width="16.7109375" customWidth="1"/>
    <col min="10" max="10" width="14.42578125" customWidth="1"/>
    <col min="11" max="11" width="12.140625" customWidth="1"/>
  </cols>
  <sheetData>
    <row r="1" spans="1:11" ht="16.5" thickBot="1">
      <c r="A1" s="27" t="s">
        <v>57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99.5" customHeight="1" thickBot="1">
      <c r="A2" s="15" t="s">
        <v>14</v>
      </c>
      <c r="B2" s="13" t="s">
        <v>48</v>
      </c>
      <c r="C2" s="13" t="s">
        <v>49</v>
      </c>
      <c r="D2" s="13" t="s">
        <v>50</v>
      </c>
      <c r="E2" s="16" t="s">
        <v>51</v>
      </c>
      <c r="F2" s="13" t="s">
        <v>52</v>
      </c>
      <c r="G2" s="12" t="s">
        <v>53</v>
      </c>
      <c r="H2" s="12" t="s">
        <v>54</v>
      </c>
      <c r="I2" s="14" t="s">
        <v>55</v>
      </c>
      <c r="J2" s="14" t="s">
        <v>56</v>
      </c>
      <c r="K2" s="8" t="s">
        <v>30</v>
      </c>
    </row>
    <row r="3" spans="1:11" ht="39.75" customHeight="1">
      <c r="A3" s="1"/>
      <c r="B3" s="1">
        <v>1</v>
      </c>
      <c r="C3" s="1">
        <v>0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0</v>
      </c>
      <c r="K3" s="1">
        <f>SUM(B3:J3)</f>
        <v>7</v>
      </c>
    </row>
  </sheetData>
  <mergeCells count="1">
    <mergeCell ref="A1:K1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"/>
  <sheetViews>
    <sheetView topLeftCell="D1" workbookViewId="0">
      <selection activeCell="P3" sqref="P3"/>
    </sheetView>
  </sheetViews>
  <sheetFormatPr defaultRowHeight="15"/>
  <cols>
    <col min="2" max="2" width="12.85546875" customWidth="1"/>
    <col min="3" max="3" width="14.85546875" customWidth="1"/>
    <col min="4" max="4" width="17" customWidth="1"/>
    <col min="5" max="5" width="14.7109375" customWidth="1"/>
    <col min="6" max="6" width="14" customWidth="1"/>
    <col min="7" max="7" width="14.85546875" customWidth="1"/>
    <col min="8" max="8" width="13.5703125" customWidth="1"/>
    <col min="9" max="9" width="13.7109375" customWidth="1"/>
    <col min="10" max="10" width="14" customWidth="1"/>
    <col min="11" max="11" width="14.28515625" customWidth="1"/>
    <col min="12" max="12" width="13.42578125" customWidth="1"/>
    <col min="13" max="13" width="14.140625" customWidth="1"/>
    <col min="14" max="14" width="14.28515625" customWidth="1"/>
    <col min="15" max="15" width="15.140625" customWidth="1"/>
  </cols>
  <sheetData>
    <row r="1" spans="1:16" ht="21.75" customHeight="1">
      <c r="A1" s="29" t="s">
        <v>72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217.5" customHeight="1">
      <c r="A2" s="1" t="s">
        <v>14</v>
      </c>
      <c r="B2" s="2" t="s">
        <v>58</v>
      </c>
      <c r="C2" s="2" t="s">
        <v>59</v>
      </c>
      <c r="D2" s="2" t="s">
        <v>60</v>
      </c>
      <c r="E2" s="11" t="s">
        <v>63</v>
      </c>
      <c r="F2" s="11" t="s">
        <v>61</v>
      </c>
      <c r="G2" s="2" t="s">
        <v>62</v>
      </c>
      <c r="H2" s="4" t="s">
        <v>64</v>
      </c>
      <c r="I2" s="11" t="s">
        <v>65</v>
      </c>
      <c r="J2" s="4" t="s">
        <v>66</v>
      </c>
      <c r="K2" s="2" t="s">
        <v>67</v>
      </c>
      <c r="L2" s="2" t="s">
        <v>68</v>
      </c>
      <c r="M2" s="2" t="s">
        <v>69</v>
      </c>
      <c r="N2" s="4" t="s">
        <v>70</v>
      </c>
      <c r="O2" s="17" t="s">
        <v>71</v>
      </c>
      <c r="P2" s="8" t="s">
        <v>30</v>
      </c>
    </row>
    <row r="3" spans="1:16" ht="34.5" customHeight="1">
      <c r="A3" s="1"/>
      <c r="B3" s="1">
        <v>1</v>
      </c>
      <c r="C3" s="1">
        <v>1</v>
      </c>
      <c r="D3" s="1">
        <v>1</v>
      </c>
      <c r="E3" s="2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v>2</v>
      </c>
      <c r="P3" s="1">
        <f>SUM(B3:O3)</f>
        <v>15</v>
      </c>
    </row>
  </sheetData>
  <mergeCells count="1">
    <mergeCell ref="A1:P1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"/>
  <sheetViews>
    <sheetView topLeftCell="L1" workbookViewId="0">
      <selection activeCell="V3" sqref="V3"/>
    </sheetView>
  </sheetViews>
  <sheetFormatPr defaultRowHeight="15"/>
  <cols>
    <col min="2" max="2" width="17" customWidth="1"/>
    <col min="3" max="3" width="15.7109375" customWidth="1"/>
    <col min="4" max="4" width="17.85546875" customWidth="1"/>
    <col min="5" max="5" width="16.85546875" customWidth="1"/>
    <col min="6" max="6" width="16.42578125" customWidth="1"/>
    <col min="7" max="7" width="16.85546875" customWidth="1"/>
    <col min="8" max="8" width="16.28515625" customWidth="1"/>
    <col min="9" max="9" width="17.140625" customWidth="1"/>
    <col min="10" max="10" width="16.85546875" customWidth="1"/>
    <col min="11" max="11" width="17" customWidth="1"/>
    <col min="12" max="12" width="17.42578125" customWidth="1"/>
    <col min="13" max="13" width="17.140625" customWidth="1"/>
    <col min="14" max="14" width="17.7109375" customWidth="1"/>
    <col min="15" max="15" width="16.5703125" customWidth="1"/>
    <col min="16" max="16" width="17" customWidth="1"/>
    <col min="17" max="17" width="17.28515625" customWidth="1"/>
    <col min="18" max="18" width="18.28515625" customWidth="1"/>
    <col min="19" max="19" width="20" customWidth="1"/>
    <col min="20" max="20" width="18.140625" customWidth="1"/>
    <col min="21" max="21" width="17.42578125" customWidth="1"/>
    <col min="22" max="22" width="12.140625" customWidth="1"/>
  </cols>
  <sheetData>
    <row r="1" spans="1:22" ht="15.75">
      <c r="A1" s="30" t="s">
        <v>93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241.5" customHeight="1">
      <c r="A2" s="1" t="s">
        <v>14</v>
      </c>
      <c r="B2" s="4" t="s">
        <v>73</v>
      </c>
      <c r="C2" s="2" t="s">
        <v>74</v>
      </c>
      <c r="D2" s="2" t="s">
        <v>75</v>
      </c>
      <c r="E2" s="11" t="s">
        <v>76</v>
      </c>
      <c r="F2" s="2" t="s">
        <v>77</v>
      </c>
      <c r="G2" s="2" t="s">
        <v>78</v>
      </c>
      <c r="H2" s="2" t="s">
        <v>79</v>
      </c>
      <c r="I2" s="2" t="s">
        <v>80</v>
      </c>
      <c r="J2" s="2" t="s">
        <v>81</v>
      </c>
      <c r="K2" s="3" t="s">
        <v>82</v>
      </c>
      <c r="L2" s="11" t="s">
        <v>83</v>
      </c>
      <c r="M2" s="11" t="s">
        <v>84</v>
      </c>
      <c r="N2" s="11" t="s">
        <v>85</v>
      </c>
      <c r="O2" s="2" t="s">
        <v>86</v>
      </c>
      <c r="P2" s="17" t="s">
        <v>87</v>
      </c>
      <c r="Q2" s="17" t="s">
        <v>88</v>
      </c>
      <c r="R2" s="2" t="s">
        <v>89</v>
      </c>
      <c r="S2" s="2" t="s">
        <v>90</v>
      </c>
      <c r="T2" s="2" t="s">
        <v>91</v>
      </c>
      <c r="U2" s="17" t="s">
        <v>92</v>
      </c>
      <c r="V2" s="8" t="s">
        <v>30</v>
      </c>
    </row>
    <row r="3" spans="1:22" ht="34.5" customHeight="1">
      <c r="A3" s="1"/>
      <c r="B3" s="1">
        <v>2</v>
      </c>
      <c r="C3" s="21">
        <v>0.22</v>
      </c>
      <c r="D3" s="1"/>
      <c r="E3" s="1" t="s">
        <v>113</v>
      </c>
      <c r="F3" s="21">
        <v>1</v>
      </c>
      <c r="G3" s="21">
        <v>1</v>
      </c>
      <c r="H3" s="21">
        <v>1</v>
      </c>
      <c r="I3" s="1">
        <v>0</v>
      </c>
      <c r="J3" s="21">
        <v>1</v>
      </c>
      <c r="K3" s="3" t="s">
        <v>114</v>
      </c>
      <c r="L3" s="21">
        <v>1</v>
      </c>
      <c r="M3" s="1">
        <v>0</v>
      </c>
      <c r="N3" s="1">
        <v>0</v>
      </c>
      <c r="O3" s="2">
        <v>0</v>
      </c>
      <c r="P3" s="1">
        <v>0</v>
      </c>
      <c r="Q3" s="1">
        <v>0</v>
      </c>
      <c r="R3" s="1">
        <v>0</v>
      </c>
      <c r="S3" s="2">
        <v>2</v>
      </c>
      <c r="T3" s="1">
        <v>1</v>
      </c>
      <c r="U3" s="21">
        <v>1</v>
      </c>
      <c r="V3" s="1">
        <f>SUM(B3:U3)</f>
        <v>11.22</v>
      </c>
    </row>
    <row r="4" spans="1:22" ht="15.75">
      <c r="K4" s="18"/>
      <c r="S4" s="19"/>
    </row>
    <row r="5" spans="1:22" ht="15.75">
      <c r="K5" s="18"/>
      <c r="S5" s="19"/>
    </row>
    <row r="6" spans="1:22" ht="15.75">
      <c r="S6" s="19"/>
    </row>
  </sheetData>
  <mergeCells count="1">
    <mergeCell ref="A1:V1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"/>
  <sheetViews>
    <sheetView workbookViewId="0">
      <selection activeCell="G3" sqref="G3"/>
    </sheetView>
  </sheetViews>
  <sheetFormatPr defaultRowHeight="15"/>
  <cols>
    <col min="2" max="2" width="14.42578125" customWidth="1"/>
    <col min="3" max="3" width="14.140625" customWidth="1"/>
    <col min="4" max="4" width="18.7109375" customWidth="1"/>
    <col min="5" max="5" width="14" customWidth="1"/>
    <col min="6" max="6" width="13.85546875" customWidth="1"/>
    <col min="7" max="7" width="13.28515625" customWidth="1"/>
  </cols>
  <sheetData>
    <row r="1" spans="1:7" ht="38.25" customHeight="1" thickBot="1">
      <c r="A1" s="31" t="s">
        <v>109</v>
      </c>
      <c r="B1" s="31"/>
      <c r="C1" s="31"/>
      <c r="D1" s="31"/>
      <c r="E1" s="31"/>
      <c r="F1" s="31"/>
      <c r="G1" s="31"/>
    </row>
    <row r="2" spans="1:7" ht="198" customHeight="1" thickBot="1">
      <c r="A2" s="20" t="s">
        <v>14</v>
      </c>
      <c r="B2" s="12" t="s">
        <v>94</v>
      </c>
      <c r="C2" s="12" t="s">
        <v>95</v>
      </c>
      <c r="D2" s="12" t="s">
        <v>96</v>
      </c>
      <c r="E2" s="12" t="s">
        <v>97</v>
      </c>
      <c r="F2" s="12" t="s">
        <v>98</v>
      </c>
      <c r="G2" s="8" t="s">
        <v>30</v>
      </c>
    </row>
    <row r="3" spans="1:7" ht="41.25" customHeight="1">
      <c r="A3" s="1"/>
      <c r="B3" s="1">
        <v>2</v>
      </c>
      <c r="C3" s="1">
        <v>2</v>
      </c>
      <c r="D3" s="1">
        <v>2</v>
      </c>
      <c r="E3" s="1">
        <v>1</v>
      </c>
      <c r="F3" s="1">
        <v>2</v>
      </c>
      <c r="G3" s="1">
        <f>SUM(B3:F3)</f>
        <v>9</v>
      </c>
    </row>
  </sheetData>
  <mergeCells count="1">
    <mergeCell ref="A1:G1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"/>
  <sheetViews>
    <sheetView tabSelected="1" workbookViewId="0">
      <selection activeCell="B3" sqref="B3"/>
    </sheetView>
  </sheetViews>
  <sheetFormatPr defaultRowHeight="15"/>
  <cols>
    <col min="2" max="2" width="9.85546875" customWidth="1"/>
    <col min="3" max="3" width="9.42578125" customWidth="1"/>
    <col min="4" max="6" width="9.85546875" customWidth="1"/>
    <col min="7" max="7" width="10.42578125" customWidth="1"/>
    <col min="8" max="8" width="10.140625" customWidth="1"/>
  </cols>
  <sheetData>
    <row r="1" spans="1:10" ht="29.25" customHeight="1">
      <c r="A1" s="25" t="s">
        <v>99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0">
      <c r="A2" s="1" t="s">
        <v>14</v>
      </c>
      <c r="B2" s="1" t="s">
        <v>102</v>
      </c>
      <c r="C2" s="1" t="s">
        <v>103</v>
      </c>
      <c r="D2" s="1" t="s">
        <v>104</v>
      </c>
      <c r="E2" s="1" t="s">
        <v>100</v>
      </c>
      <c r="F2" s="1" t="s">
        <v>101</v>
      </c>
      <c r="G2" s="1" t="s">
        <v>105</v>
      </c>
      <c r="H2" s="1" t="s">
        <v>106</v>
      </c>
      <c r="I2" s="1" t="s">
        <v>107</v>
      </c>
      <c r="J2" s="5" t="s">
        <v>108</v>
      </c>
    </row>
    <row r="3" spans="1:10" ht="36" customHeight="1">
      <c r="A3" s="1"/>
      <c r="B3" s="1">
        <f>' напр1'!H4</f>
        <v>8</v>
      </c>
      <c r="C3" s="1">
        <f>напр2!G4</f>
        <v>9</v>
      </c>
      <c r="D3" s="1">
        <f>напр3!P3</f>
        <v>13</v>
      </c>
      <c r="E3" s="1">
        <f>напр4!Q3</f>
        <v>15</v>
      </c>
      <c r="F3" s="1">
        <f>напр5!K3</f>
        <v>7</v>
      </c>
      <c r="G3" s="1">
        <f>напр6!P3</f>
        <v>15</v>
      </c>
      <c r="H3" s="1">
        <f>напр7!V3</f>
        <v>11.22</v>
      </c>
      <c r="I3" s="1">
        <f>напр8!G3</f>
        <v>9</v>
      </c>
      <c r="J3" s="1">
        <f>SUM(B3:I3)</f>
        <v>87.22</v>
      </c>
    </row>
  </sheetData>
  <mergeCells count="1">
    <mergeCell ref="A1:J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 напр1</vt:lpstr>
      <vt:lpstr>напр2</vt:lpstr>
      <vt:lpstr>напр3</vt:lpstr>
      <vt:lpstr>напр4</vt:lpstr>
      <vt:lpstr>напр5</vt:lpstr>
      <vt:lpstr>напр6</vt:lpstr>
      <vt:lpstr>напр7</vt:lpstr>
      <vt:lpstr>напр8</vt:lpstr>
      <vt:lpstr>свод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Варакина</dc:creator>
  <cp:lastModifiedBy>наташа</cp:lastModifiedBy>
  <cp:lastPrinted>2015-10-14T12:34:45Z</cp:lastPrinted>
  <dcterms:created xsi:type="dcterms:W3CDTF">2013-12-16T13:11:46Z</dcterms:created>
  <dcterms:modified xsi:type="dcterms:W3CDTF">2015-10-14T12:48:33Z</dcterms:modified>
</cp:coreProperties>
</file>